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99w\Desktop\2022 05 25 TRANSPARENCIA\"/>
    </mc:Choice>
  </mc:AlternateContent>
  <xr:revisionPtr revIDLastSave="0" documentId="13_ncr:1_{047972AC-FEA3-4774-9E2C-80C53C6EB52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AIII, 21 (2)" sheetId="1" r:id="rId1"/>
  </sheets>
  <definedNames>
    <definedName name="_xlnm.Print_Area" localSheetId="0">'AIII, 21 (2)'!$A$1:$G$42</definedName>
    <definedName name="_xlnm.Print_Titles" localSheetId="0">'AIII, 21 (2)'!$5:$8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41" i="1" l="1"/>
  <c r="E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12" i="1"/>
  <c r="D12" i="1"/>
  <c r="F11" i="1"/>
  <c r="F10" i="1"/>
  <c r="F12" i="1" l="1"/>
  <c r="F29" i="1"/>
</calcChain>
</file>

<file path=xl/sharedStrings.xml><?xml version="1.0" encoding="utf-8"?>
<sst xmlns="http://schemas.openxmlformats.org/spreadsheetml/2006/main" count="36" uniqueCount="36">
  <si>
    <t>TRANSPARENCIA</t>
  </si>
  <si>
    <t>Inventario de bienes y derechos</t>
  </si>
  <si>
    <t xml:space="preserve">                                           INSTITUTO DE TURISMO DE LA REGIÓN DE MURCIA</t>
  </si>
  <si>
    <t>Adquisición</t>
  </si>
  <si>
    <t>Amortizac.</t>
  </si>
  <si>
    <t>V.N.C.</t>
  </si>
  <si>
    <t>Propiedad industrial</t>
  </si>
  <si>
    <t>Total Inmovilizado intangible:</t>
  </si>
  <si>
    <t>Terrenos y bienes naturales</t>
  </si>
  <si>
    <t>Terrenos y bienes naturales cedidos CARM</t>
  </si>
  <si>
    <t>Construcciones</t>
  </si>
  <si>
    <t>Construcciones cedidas CARM</t>
  </si>
  <si>
    <t>Instalaciones técnicas</t>
  </si>
  <si>
    <t>Maquinaria</t>
  </si>
  <si>
    <t>Utillaje</t>
  </si>
  <si>
    <t>Otras instalaciones</t>
  </si>
  <si>
    <t>Mobiliario</t>
  </si>
  <si>
    <t>Mobiliario cedido CARM</t>
  </si>
  <si>
    <t>Equipos para procesos de información</t>
  </si>
  <si>
    <t>Equipos para procesos de información cedido CARM</t>
  </si>
  <si>
    <t>Elementos de transporte</t>
  </si>
  <si>
    <t>Elementos de transporte cedido CARM</t>
  </si>
  <si>
    <t>Otro inmovilizado material</t>
  </si>
  <si>
    <t>Total Inmovilizado material:</t>
  </si>
  <si>
    <t xml:space="preserve"> </t>
  </si>
  <si>
    <t>Total Inmovilizado derechos:</t>
  </si>
  <si>
    <t>Clientes y deudores</t>
  </si>
  <si>
    <t>Existencias</t>
  </si>
  <si>
    <t>Inversiones financieras a largo plazo en instrumentos de patrimonio</t>
  </si>
  <si>
    <t>Depósitos constituidos a largo plazo</t>
  </si>
  <si>
    <t>Hacienda Pública deudora</t>
  </si>
  <si>
    <t>Fianzas constituidas a corto plazo</t>
  </si>
  <si>
    <t>Caja, euros</t>
  </si>
  <si>
    <t>Bancos e instituciones de crédito</t>
  </si>
  <si>
    <t>Aplicaciones informáticas</t>
  </si>
  <si>
    <r>
      <t>EJERCICIO 2021 (</t>
    </r>
    <r>
      <rPr>
        <b/>
        <sz val="12"/>
        <color rgb="FF0070C0"/>
        <rFont val="Calibri"/>
        <family val="2"/>
        <scheme val="minor"/>
      </rPr>
      <t>31/12/2021</t>
    </r>
    <r>
      <rPr>
        <b/>
        <sz val="16"/>
        <color rgb="FF0070C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</si>
</sst>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];[Red]\-#,##0\ [$€]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theme="0"/>
      <name val="Calibri"/>
      <family val="2"/>
      <scheme val="minor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theme="0"/>
      <name val="Calibri"/>
      <family val="2"/>
      <scheme val="minor"/>
    </font>
    <font>
      <sz val="11"/>
      <color indexed="52"/>
      <name val="Calibri"/>
      <family val="2"/>
    </font>
    <font>
      <sz val="12"/>
      <color rgb="FFFA7D0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name val="MS Sans Serif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1"/>
      <color indexed="60"/>
      <name val="Calibri"/>
      <family val="2"/>
    </font>
    <font>
      <sz val="12"/>
      <color rgb="FF9C650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Calibri"/>
      <family val="2"/>
      <scheme val="minor"/>
    </font>
    <font>
      <sz val="11"/>
      <color indexed="10"/>
      <name val="Calibri"/>
      <family val="2"/>
    </font>
    <font>
      <sz val="12"/>
      <color rgb="FFFF0000"/>
      <name val="Calibri"/>
      <family val="2"/>
      <scheme val="minor"/>
    </font>
    <font>
      <i/>
      <sz val="11"/>
      <color indexed="23"/>
      <name val="Calibri"/>
      <family val="2"/>
    </font>
    <font>
      <i/>
      <sz val="12"/>
      <color rgb="FF7F7F7F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9" fillId="34" borderId="0" applyNumberFormat="0" applyBorder="0" applyAlignment="0" applyProtection="0"/>
    <xf numFmtId="0" fontId="7" fillId="10" borderId="0" applyNumberFormat="0" applyBorder="0" applyAlignment="0" applyProtection="0"/>
    <xf numFmtId="0" fontId="9" fillId="35" borderId="0" applyNumberFormat="0" applyBorder="0" applyAlignment="0" applyProtection="0"/>
    <xf numFmtId="0" fontId="7" fillId="14" borderId="0" applyNumberFormat="0" applyBorder="0" applyAlignment="0" applyProtection="0"/>
    <xf numFmtId="0" fontId="9" fillId="36" borderId="0" applyNumberFormat="0" applyBorder="0" applyAlignment="0" applyProtection="0"/>
    <xf numFmtId="0" fontId="7" fillId="18" borderId="0" applyNumberFormat="0" applyBorder="0" applyAlignment="0" applyProtection="0"/>
    <xf numFmtId="0" fontId="9" fillId="37" borderId="0" applyNumberFormat="0" applyBorder="0" applyAlignment="0" applyProtection="0"/>
    <xf numFmtId="0" fontId="7" fillId="22" borderId="0" applyNumberFormat="0" applyBorder="0" applyAlignment="0" applyProtection="0"/>
    <xf numFmtId="0" fontId="9" fillId="38" borderId="0" applyNumberFormat="0" applyBorder="0" applyAlignment="0" applyProtection="0"/>
    <xf numFmtId="0" fontId="7" fillId="26" borderId="0" applyNumberFormat="0" applyBorder="0" applyAlignment="0" applyProtection="0"/>
    <xf numFmtId="0" fontId="9" fillId="39" borderId="0" applyNumberFormat="0" applyBorder="0" applyAlignment="0" applyProtection="0"/>
    <xf numFmtId="0" fontId="7" fillId="30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9" fillId="41" borderId="0" applyNumberFormat="0" applyBorder="0" applyAlignment="0" applyProtection="0"/>
    <xf numFmtId="0" fontId="7" fillId="15" borderId="0" applyNumberFormat="0" applyBorder="0" applyAlignment="0" applyProtection="0"/>
    <xf numFmtId="0" fontId="9" fillId="42" borderId="0" applyNumberFormat="0" applyBorder="0" applyAlignment="0" applyProtection="0"/>
    <xf numFmtId="0" fontId="7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9" fillId="40" borderId="0" applyNumberFormat="0" applyBorder="0" applyAlignment="0" applyProtection="0"/>
    <xf numFmtId="0" fontId="7" fillId="27" borderId="0" applyNumberFormat="0" applyBorder="0" applyAlignment="0" applyProtection="0"/>
    <xf numFmtId="0" fontId="9" fillId="43" borderId="0" applyNumberFormat="0" applyBorder="0" applyAlignment="0" applyProtection="0"/>
    <xf numFmtId="0" fontId="7" fillId="31" borderId="0" applyNumberFormat="0" applyBorder="0" applyAlignment="0" applyProtection="0"/>
    <xf numFmtId="0" fontId="10" fillId="44" borderId="0" applyNumberFormat="0" applyBorder="0" applyAlignment="0" applyProtection="0"/>
    <xf numFmtId="0" fontId="11" fillId="12" borderId="0" applyNumberFormat="0" applyBorder="0" applyAlignment="0" applyProtection="0"/>
    <xf numFmtId="0" fontId="10" fillId="41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20" borderId="0" applyNumberFormat="0" applyBorder="0" applyAlignment="0" applyProtection="0"/>
    <xf numFmtId="0" fontId="10" fillId="45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1" fillId="32" borderId="0" applyNumberFormat="0" applyBorder="0" applyAlignment="0" applyProtection="0"/>
    <xf numFmtId="0" fontId="12" fillId="36" borderId="0" applyNumberFormat="0" applyBorder="0" applyAlignment="0" applyProtection="0"/>
    <xf numFmtId="0" fontId="13" fillId="2" borderId="0" applyNumberFormat="0" applyBorder="0" applyAlignment="0" applyProtection="0"/>
    <xf numFmtId="0" fontId="14" fillId="48" borderId="16" applyNumberFormat="0" applyAlignment="0" applyProtection="0"/>
    <xf numFmtId="0" fontId="15" fillId="6" borderId="1" applyNumberFormat="0" applyAlignment="0" applyProtection="0"/>
    <xf numFmtId="0" fontId="16" fillId="49" borderId="17" applyNumberFormat="0" applyAlignment="0" applyProtection="0"/>
    <xf numFmtId="0" fontId="17" fillId="7" borderId="4" applyNumberFormat="0" applyAlignment="0" applyProtection="0"/>
    <xf numFmtId="0" fontId="18" fillId="0" borderId="18" applyNumberFormat="0" applyFill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0" fillId="50" borderId="0" applyNumberFormat="0" applyBorder="0" applyAlignment="0" applyProtection="0"/>
    <xf numFmtId="0" fontId="11" fillId="9" borderId="0" applyNumberFormat="0" applyBorder="0" applyAlignment="0" applyProtection="0"/>
    <xf numFmtId="0" fontId="10" fillId="51" borderId="0" applyNumberFormat="0" applyBorder="0" applyAlignment="0" applyProtection="0"/>
    <xf numFmtId="0" fontId="11" fillId="13" borderId="0" applyNumberFormat="0" applyBorder="0" applyAlignment="0" applyProtection="0"/>
    <xf numFmtId="0" fontId="10" fillId="52" borderId="0" applyNumberFormat="0" applyBorder="0" applyAlignment="0" applyProtection="0"/>
    <xf numFmtId="0" fontId="11" fillId="17" borderId="0" applyNumberFormat="0" applyBorder="0" applyAlignment="0" applyProtection="0"/>
    <xf numFmtId="0" fontId="10" fillId="45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1" fillId="25" borderId="0" applyNumberFormat="0" applyBorder="0" applyAlignment="0" applyProtection="0"/>
    <xf numFmtId="0" fontId="10" fillId="53" borderId="0" applyNumberFormat="0" applyBorder="0" applyAlignment="0" applyProtection="0"/>
    <xf numFmtId="0" fontId="11" fillId="29" borderId="0" applyNumberFormat="0" applyBorder="0" applyAlignment="0" applyProtection="0"/>
    <xf numFmtId="0" fontId="21" fillId="39" borderId="16" applyNumberFormat="0" applyAlignment="0" applyProtection="0"/>
    <xf numFmtId="0" fontId="22" fillId="5" borderId="1" applyNumberFormat="0" applyAlignment="0" applyProtection="0"/>
    <xf numFmtId="164" fontId="23" fillId="0" borderId="0" applyFont="0" applyFill="0" applyBorder="0" applyAlignment="0" applyProtection="0"/>
    <xf numFmtId="0" fontId="24" fillId="35" borderId="0" applyNumberFormat="0" applyBorder="0" applyAlignment="0" applyProtection="0"/>
    <xf numFmtId="0" fontId="25" fillId="3" borderId="0" applyNumberFormat="0" applyBorder="0" applyAlignment="0" applyProtection="0"/>
    <xf numFmtId="0" fontId="26" fillId="5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55" borderId="19" applyNumberFormat="0" applyFont="0" applyAlignment="0" applyProtection="0"/>
    <xf numFmtId="0" fontId="7" fillId="8" borderId="5" applyNumberFormat="0" applyFont="0" applyAlignment="0" applyProtection="0"/>
    <xf numFmtId="9" fontId="28" fillId="0" borderId="0" applyFont="0" applyFill="0" applyBorder="0" applyAlignment="0" applyProtection="0"/>
    <xf numFmtId="0" fontId="29" fillId="48" borderId="20" applyNumberFormat="0" applyAlignment="0" applyProtection="0"/>
    <xf numFmtId="0" fontId="30" fillId="6" borderId="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20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6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5" applyNumberFormat="0" applyFont="0" applyAlignment="0" applyProtection="0"/>
  </cellStyleXfs>
  <cellXfs count="40">
    <xf numFmtId="0" fontId="0" fillId="0" borderId="0" xfId="0"/>
    <xf numFmtId="0" fontId="0" fillId="33" borderId="7" xfId="0" applyFill="1" applyBorder="1"/>
    <xf numFmtId="0" fontId="0" fillId="33" borderId="8" xfId="0" applyFill="1" applyBorder="1"/>
    <xf numFmtId="0" fontId="0" fillId="33" borderId="8" xfId="0" applyFill="1" applyBorder="1" applyAlignment="1">
      <alignment wrapText="1"/>
    </xf>
    <xf numFmtId="0" fontId="0" fillId="33" borderId="9" xfId="0" applyFill="1" applyBorder="1"/>
    <xf numFmtId="0" fontId="0" fillId="33" borderId="10" xfId="0" applyFill="1" applyBorder="1"/>
    <xf numFmtId="0" fontId="2" fillId="33" borderId="0" xfId="0" applyFont="1" applyFill="1" applyBorder="1" applyAlignment="1"/>
    <xf numFmtId="0" fontId="0" fillId="33" borderId="0" xfId="0" applyFill="1" applyBorder="1" applyAlignment="1">
      <alignment wrapText="1"/>
    </xf>
    <xf numFmtId="0" fontId="3" fillId="33" borderId="0" xfId="0" applyFont="1" applyFill="1" applyBorder="1"/>
    <xf numFmtId="0" fontId="0" fillId="33" borderId="0" xfId="0" applyFill="1" applyBorder="1"/>
    <xf numFmtId="0" fontId="0" fillId="33" borderId="11" xfId="0" applyFill="1" applyBorder="1"/>
    <xf numFmtId="0" fontId="4" fillId="33" borderId="0" xfId="0" applyFont="1" applyFill="1" applyBorder="1" applyAlignment="1">
      <alignment horizontal="centerContinuous" wrapText="1"/>
    </xf>
    <xf numFmtId="0" fontId="4" fillId="33" borderId="0" xfId="0" applyFont="1" applyFill="1" applyBorder="1" applyAlignment="1">
      <alignment horizontal="centerContinuous"/>
    </xf>
    <xf numFmtId="0" fontId="5" fillId="33" borderId="0" xfId="0" applyNumberFormat="1" applyFont="1" applyFill="1" applyBorder="1" applyAlignment="1" applyProtection="1">
      <alignment horizontal="left"/>
      <protection locked="0"/>
    </xf>
    <xf numFmtId="4" fontId="2" fillId="33" borderId="12" xfId="0" applyNumberFormat="1" applyFont="1" applyFill="1" applyBorder="1" applyAlignment="1" applyProtection="1">
      <alignment horizontal="center"/>
      <protection locked="0"/>
    </xf>
    <xf numFmtId="0" fontId="2" fillId="33" borderId="12" xfId="0" applyFont="1" applyFill="1" applyBorder="1" applyAlignment="1">
      <alignment horizontal="center"/>
    </xf>
    <xf numFmtId="0" fontId="6" fillId="33" borderId="10" xfId="0" applyNumberFormat="1" applyFont="1" applyFill="1" applyBorder="1" applyAlignment="1" applyProtection="1">
      <alignment horizontal="left"/>
      <protection locked="0"/>
    </xf>
    <xf numFmtId="0" fontId="7" fillId="33" borderId="0" xfId="0" applyFont="1" applyFill="1" applyBorder="1"/>
    <xf numFmtId="0" fontId="6" fillId="33" borderId="0" xfId="0" applyFont="1" applyFill="1" applyBorder="1"/>
    <xf numFmtId="0" fontId="6" fillId="33" borderId="0" xfId="0" applyNumberFormat="1" applyFont="1" applyFill="1" applyBorder="1" applyAlignment="1" applyProtection="1">
      <alignment horizontal="left" wrapText="1"/>
      <protection locked="0"/>
    </xf>
    <xf numFmtId="4" fontId="6" fillId="33" borderId="0" xfId="0" applyNumberFormat="1" applyFont="1" applyFill="1" applyBorder="1"/>
    <xf numFmtId="4" fontId="6" fillId="33" borderId="0" xfId="0" applyNumberFormat="1" applyFont="1" applyFill="1" applyBorder="1" applyAlignment="1" applyProtection="1">
      <alignment horizontal="right"/>
      <protection locked="0"/>
    </xf>
    <xf numFmtId="0" fontId="0" fillId="33" borderId="0" xfId="0" applyNumberFormat="1" applyFill="1" applyBorder="1" applyAlignment="1" applyProtection="1">
      <alignment horizontal="left" wrapText="1"/>
      <protection locked="0"/>
    </xf>
    <xf numFmtId="4" fontId="0" fillId="33" borderId="0" xfId="0" applyNumberFormat="1" applyFill="1" applyBorder="1" applyAlignment="1" applyProtection="1">
      <alignment horizontal="right"/>
      <protection locked="0"/>
    </xf>
    <xf numFmtId="0" fontId="0" fillId="33" borderId="0" xfId="0" applyNumberFormat="1" applyFill="1" applyBorder="1" applyAlignment="1" applyProtection="1">
      <alignment horizontal="left"/>
      <protection locked="0"/>
    </xf>
    <xf numFmtId="0" fontId="0" fillId="33" borderId="8" xfId="0" applyNumberFormat="1" applyFill="1" applyBorder="1" applyAlignment="1" applyProtection="1">
      <alignment horizontal="left" wrapText="1"/>
      <protection locked="0"/>
    </xf>
    <xf numFmtId="4" fontId="0" fillId="33" borderId="8" xfId="0" applyNumberFormat="1" applyFill="1" applyBorder="1" applyAlignment="1" applyProtection="1">
      <alignment horizontal="right"/>
      <protection locked="0"/>
    </xf>
    <xf numFmtId="0" fontId="8" fillId="33" borderId="10" xfId="0" applyFont="1" applyFill="1" applyBorder="1"/>
    <xf numFmtId="0" fontId="8" fillId="33" borderId="0" xfId="0" applyFont="1" applyFill="1" applyBorder="1"/>
    <xf numFmtId="4" fontId="7" fillId="33" borderId="0" xfId="0" applyNumberFormat="1" applyFont="1" applyFill="1" applyBorder="1" applyAlignment="1" applyProtection="1">
      <alignment horizontal="right" vertical="center"/>
      <protection locked="0"/>
    </xf>
    <xf numFmtId="0" fontId="8" fillId="33" borderId="11" xfId="0" applyFont="1" applyFill="1" applyBorder="1"/>
    <xf numFmtId="0" fontId="8" fillId="0" borderId="0" xfId="0" applyFont="1"/>
    <xf numFmtId="0" fontId="0" fillId="33" borderId="13" xfId="0" applyFill="1" applyBorder="1"/>
    <xf numFmtId="0" fontId="0" fillId="33" borderId="14" xfId="0" applyFill="1" applyBorder="1"/>
    <xf numFmtId="0" fontId="0" fillId="33" borderId="14" xfId="0" applyFill="1" applyBorder="1" applyAlignment="1">
      <alignment wrapText="1"/>
    </xf>
    <xf numFmtId="0" fontId="0" fillId="33" borderId="15" xfId="0" applyFill="1" applyBorder="1"/>
    <xf numFmtId="0" fontId="0" fillId="0" borderId="0" xfId="0" applyAlignment="1">
      <alignment wrapText="1"/>
    </xf>
    <xf numFmtId="0" fontId="1" fillId="33" borderId="0" xfId="0" applyNumberFormat="1" applyFont="1" applyFill="1" applyBorder="1" applyAlignment="1" applyProtection="1">
      <alignment horizontal="left" wrapText="1"/>
      <protection locked="0"/>
    </xf>
    <xf numFmtId="4" fontId="1" fillId="33" borderId="0" xfId="0" applyNumberFormat="1" applyFont="1" applyFill="1" applyBorder="1" applyAlignment="1" applyProtection="1">
      <alignment horizontal="right" vertical="center"/>
      <protection locked="0"/>
    </xf>
    <xf numFmtId="4" fontId="8" fillId="33" borderId="0" xfId="0" applyNumberFormat="1" applyFont="1" applyFill="1" applyBorder="1"/>
  </cellXfs>
  <cellStyles count="98">
    <cellStyle name="20% - Énfasis1 2" xfId="1" xr:uid="{00000000-0005-0000-0000-000000000000}"/>
    <cellStyle name="20% - Énfasis1 3" xfId="2" xr:uid="{00000000-0005-0000-0000-000001000000}"/>
    <cellStyle name="20% - Énfasis1 3 2" xfId="84" xr:uid="{00000000-0005-0000-0000-000002000000}"/>
    <cellStyle name="20% - Énfasis2 2" xfId="3" xr:uid="{00000000-0005-0000-0000-000003000000}"/>
    <cellStyle name="20% - Énfasis2 3" xfId="4" xr:uid="{00000000-0005-0000-0000-000004000000}"/>
    <cellStyle name="20% - Énfasis2 3 2" xfId="85" xr:uid="{00000000-0005-0000-0000-000005000000}"/>
    <cellStyle name="20% - Énfasis3 2" xfId="5" xr:uid="{00000000-0005-0000-0000-000006000000}"/>
    <cellStyle name="20% - Énfasis3 3" xfId="6" xr:uid="{00000000-0005-0000-0000-000007000000}"/>
    <cellStyle name="20% - Énfasis3 3 2" xfId="86" xr:uid="{00000000-0005-0000-0000-000008000000}"/>
    <cellStyle name="20% - Énfasis4 2" xfId="7" xr:uid="{00000000-0005-0000-0000-000009000000}"/>
    <cellStyle name="20% - Énfasis4 3" xfId="8" xr:uid="{00000000-0005-0000-0000-00000A000000}"/>
    <cellStyle name="20% - Énfasis4 3 2" xfId="87" xr:uid="{00000000-0005-0000-0000-00000B000000}"/>
    <cellStyle name="20% - Énfasis5 2" xfId="9" xr:uid="{00000000-0005-0000-0000-00000C000000}"/>
    <cellStyle name="20% - Énfasis5 3" xfId="10" xr:uid="{00000000-0005-0000-0000-00000D000000}"/>
    <cellStyle name="20% - Énfasis5 3 2" xfId="88" xr:uid="{00000000-0005-0000-0000-00000E000000}"/>
    <cellStyle name="20% - Énfasis6 2" xfId="11" xr:uid="{00000000-0005-0000-0000-00000F000000}"/>
    <cellStyle name="20% - Énfasis6 3" xfId="12" xr:uid="{00000000-0005-0000-0000-000010000000}"/>
    <cellStyle name="20% - Énfasis6 3 2" xfId="89" xr:uid="{00000000-0005-0000-0000-000011000000}"/>
    <cellStyle name="40% - Énfasis1 2" xfId="13" xr:uid="{00000000-0005-0000-0000-000012000000}"/>
    <cellStyle name="40% - Énfasis1 3" xfId="14" xr:uid="{00000000-0005-0000-0000-000013000000}"/>
    <cellStyle name="40% - Énfasis1 3 2" xfId="90" xr:uid="{00000000-0005-0000-0000-000014000000}"/>
    <cellStyle name="40% - Énfasis2 2" xfId="15" xr:uid="{00000000-0005-0000-0000-000015000000}"/>
    <cellStyle name="40% - Énfasis2 3" xfId="16" xr:uid="{00000000-0005-0000-0000-000016000000}"/>
    <cellStyle name="40% - Énfasis2 3 2" xfId="91" xr:uid="{00000000-0005-0000-0000-000017000000}"/>
    <cellStyle name="40% - Énfasis3 2" xfId="17" xr:uid="{00000000-0005-0000-0000-000018000000}"/>
    <cellStyle name="40% - Énfasis3 3" xfId="18" xr:uid="{00000000-0005-0000-0000-000019000000}"/>
    <cellStyle name="40% - Énfasis3 3 2" xfId="92" xr:uid="{00000000-0005-0000-0000-00001A000000}"/>
    <cellStyle name="40% - Énfasis4 2" xfId="19" xr:uid="{00000000-0005-0000-0000-00001B000000}"/>
    <cellStyle name="40% - Énfasis4 3" xfId="20" xr:uid="{00000000-0005-0000-0000-00001C000000}"/>
    <cellStyle name="40% - Énfasis4 3 2" xfId="93" xr:uid="{00000000-0005-0000-0000-00001D000000}"/>
    <cellStyle name="40% - Énfasis5 2" xfId="21" xr:uid="{00000000-0005-0000-0000-00001E000000}"/>
    <cellStyle name="40% - Énfasis5 3" xfId="22" xr:uid="{00000000-0005-0000-0000-00001F000000}"/>
    <cellStyle name="40% - Énfasis5 3 2" xfId="94" xr:uid="{00000000-0005-0000-0000-000020000000}"/>
    <cellStyle name="40% - Énfasis6 2" xfId="23" xr:uid="{00000000-0005-0000-0000-000021000000}"/>
    <cellStyle name="40% - Énfasis6 3" xfId="24" xr:uid="{00000000-0005-0000-0000-000022000000}"/>
    <cellStyle name="40% - Énfasis6 3 2" xfId="95" xr:uid="{00000000-0005-0000-0000-000023000000}"/>
    <cellStyle name="60% - Énfasis1 2" xfId="25" xr:uid="{00000000-0005-0000-0000-000024000000}"/>
    <cellStyle name="60% - Énfasis1 3" xfId="26" xr:uid="{00000000-0005-0000-0000-000025000000}"/>
    <cellStyle name="60% - Énfasis2 2" xfId="27" xr:uid="{00000000-0005-0000-0000-000026000000}"/>
    <cellStyle name="60% - Énfasis2 3" xfId="28" xr:uid="{00000000-0005-0000-0000-000027000000}"/>
    <cellStyle name="60% - Énfasis3 2" xfId="29" xr:uid="{00000000-0005-0000-0000-000028000000}"/>
    <cellStyle name="60% - Énfasis3 3" xfId="30" xr:uid="{00000000-0005-0000-0000-000029000000}"/>
    <cellStyle name="60% - Énfasis4 2" xfId="31" xr:uid="{00000000-0005-0000-0000-00002A000000}"/>
    <cellStyle name="60% - Énfasis4 3" xfId="32" xr:uid="{00000000-0005-0000-0000-00002B000000}"/>
    <cellStyle name="60% - Énfasis5 2" xfId="33" xr:uid="{00000000-0005-0000-0000-00002C000000}"/>
    <cellStyle name="60% - Énfasis5 3" xfId="34" xr:uid="{00000000-0005-0000-0000-00002D000000}"/>
    <cellStyle name="60% - Énfasis6 2" xfId="35" xr:uid="{00000000-0005-0000-0000-00002E000000}"/>
    <cellStyle name="60% - Énfasis6 3" xfId="36" xr:uid="{00000000-0005-0000-0000-00002F000000}"/>
    <cellStyle name="Buena 2" xfId="37" xr:uid="{00000000-0005-0000-0000-000030000000}"/>
    <cellStyle name="Buena 3" xfId="38" xr:uid="{00000000-0005-0000-0000-000031000000}"/>
    <cellStyle name="Cálculo 2" xfId="39" xr:uid="{00000000-0005-0000-0000-000032000000}"/>
    <cellStyle name="Cálculo 3" xfId="40" xr:uid="{00000000-0005-0000-0000-000033000000}"/>
    <cellStyle name="Celda de comprobación 2" xfId="41" xr:uid="{00000000-0005-0000-0000-000034000000}"/>
    <cellStyle name="Celda de comprobación 3" xfId="42" xr:uid="{00000000-0005-0000-0000-000035000000}"/>
    <cellStyle name="Celda vinculada 2" xfId="43" xr:uid="{00000000-0005-0000-0000-000036000000}"/>
    <cellStyle name="Celda vinculada 3" xfId="44" xr:uid="{00000000-0005-0000-0000-000037000000}"/>
    <cellStyle name="Encabezado 4 2" xfId="45" xr:uid="{00000000-0005-0000-0000-000038000000}"/>
    <cellStyle name="Énfasis1 2" xfId="46" xr:uid="{00000000-0005-0000-0000-000039000000}"/>
    <cellStyle name="Énfasis1 3" xfId="47" xr:uid="{00000000-0005-0000-0000-00003A000000}"/>
    <cellStyle name="Énfasis2 2" xfId="48" xr:uid="{00000000-0005-0000-0000-00003B000000}"/>
    <cellStyle name="Énfasis2 3" xfId="49" xr:uid="{00000000-0005-0000-0000-00003C000000}"/>
    <cellStyle name="Énfasis3 2" xfId="50" xr:uid="{00000000-0005-0000-0000-00003D000000}"/>
    <cellStyle name="Énfasis3 3" xfId="51" xr:uid="{00000000-0005-0000-0000-00003E000000}"/>
    <cellStyle name="Énfasis4 2" xfId="52" xr:uid="{00000000-0005-0000-0000-00003F000000}"/>
    <cellStyle name="Énfasis4 3" xfId="53" xr:uid="{00000000-0005-0000-0000-000040000000}"/>
    <cellStyle name="Énfasis5 2" xfId="54" xr:uid="{00000000-0005-0000-0000-000041000000}"/>
    <cellStyle name="Énfasis5 3" xfId="55" xr:uid="{00000000-0005-0000-0000-000042000000}"/>
    <cellStyle name="Énfasis6 2" xfId="56" xr:uid="{00000000-0005-0000-0000-000043000000}"/>
    <cellStyle name="Énfasis6 3" xfId="57" xr:uid="{00000000-0005-0000-0000-000044000000}"/>
    <cellStyle name="Entrada 2" xfId="58" xr:uid="{00000000-0005-0000-0000-000045000000}"/>
    <cellStyle name="Entrada 3" xfId="59" xr:uid="{00000000-0005-0000-0000-000046000000}"/>
    <cellStyle name="Euro" xfId="60" xr:uid="{00000000-0005-0000-0000-000047000000}"/>
    <cellStyle name="Incorrecto 2" xfId="61" xr:uid="{00000000-0005-0000-0000-000048000000}"/>
    <cellStyle name="Incorrecto 3" xfId="62" xr:uid="{00000000-0005-0000-0000-000049000000}"/>
    <cellStyle name="Neutral 2" xfId="63" xr:uid="{00000000-0005-0000-0000-00004A000000}"/>
    <cellStyle name="Neutral 3" xfId="64" xr:uid="{00000000-0005-0000-0000-00004B000000}"/>
    <cellStyle name="Normal" xfId="0" builtinId="0"/>
    <cellStyle name="Normal 2" xfId="65" xr:uid="{00000000-0005-0000-0000-00004D000000}"/>
    <cellStyle name="Normal 3" xfId="66" xr:uid="{00000000-0005-0000-0000-00004E000000}"/>
    <cellStyle name="Normal 3 2" xfId="67" xr:uid="{00000000-0005-0000-0000-00004F000000}"/>
    <cellStyle name="Normal 4" xfId="68" xr:uid="{00000000-0005-0000-0000-000050000000}"/>
    <cellStyle name="Normal 4 2" xfId="96" xr:uid="{00000000-0005-0000-0000-000051000000}"/>
    <cellStyle name="Notas 2" xfId="69" xr:uid="{00000000-0005-0000-0000-000052000000}"/>
    <cellStyle name="Notas 3" xfId="70" xr:uid="{00000000-0005-0000-0000-000053000000}"/>
    <cellStyle name="Notas 3 2" xfId="97" xr:uid="{00000000-0005-0000-0000-000054000000}"/>
    <cellStyle name="Porcentaje 2" xfId="71" xr:uid="{00000000-0005-0000-0000-000055000000}"/>
    <cellStyle name="Salida 2" xfId="72" xr:uid="{00000000-0005-0000-0000-000056000000}"/>
    <cellStyle name="Salida 3" xfId="73" xr:uid="{00000000-0005-0000-0000-000057000000}"/>
    <cellStyle name="Texto de advertencia 2" xfId="74" xr:uid="{00000000-0005-0000-0000-000058000000}"/>
    <cellStyle name="Texto de advertencia 3" xfId="75" xr:uid="{00000000-0005-0000-0000-000059000000}"/>
    <cellStyle name="Texto explicativo 2" xfId="76" xr:uid="{00000000-0005-0000-0000-00005A000000}"/>
    <cellStyle name="Texto explicativo 3" xfId="77" xr:uid="{00000000-0005-0000-0000-00005B000000}"/>
    <cellStyle name="Título 1 2" xfId="78" xr:uid="{00000000-0005-0000-0000-00005C000000}"/>
    <cellStyle name="Título 2 2" xfId="79" xr:uid="{00000000-0005-0000-0000-00005D000000}"/>
    <cellStyle name="Título 3 2" xfId="80" xr:uid="{00000000-0005-0000-0000-00005E000000}"/>
    <cellStyle name="Título 4" xfId="81" xr:uid="{00000000-0005-0000-0000-00005F000000}"/>
    <cellStyle name="Total 2" xfId="82" xr:uid="{00000000-0005-0000-0000-000060000000}"/>
    <cellStyle name="Total 3" xfId="83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66675</xdr:rowOff>
    </xdr:from>
    <xdr:to>
      <xdr:col>2</xdr:col>
      <xdr:colOff>847725</xdr:colOff>
      <xdr:row>6</xdr:row>
      <xdr:rowOff>85725</xdr:rowOff>
    </xdr:to>
    <xdr:pic>
      <xdr:nvPicPr>
        <xdr:cNvPr id="2" name="1 Imagen" descr="Escudo Región de Mur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42950"/>
          <a:ext cx="1400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28" workbookViewId="0">
      <selection activeCell="J35" sqref="J35"/>
    </sheetView>
  </sheetViews>
  <sheetFormatPr baseColWidth="10" defaultRowHeight="14.4" x14ac:dyDescent="0.3"/>
  <cols>
    <col min="1" max="1" width="3.33203125" customWidth="1"/>
    <col min="3" max="3" width="40" style="36" customWidth="1"/>
    <col min="4" max="6" width="18.6640625" customWidth="1"/>
    <col min="7" max="7" width="2.88671875" customWidth="1"/>
  </cols>
  <sheetData>
    <row r="1" spans="1:7" x14ac:dyDescent="0.3">
      <c r="A1" s="1"/>
      <c r="B1" s="2"/>
      <c r="C1" s="3"/>
      <c r="D1" s="2"/>
      <c r="E1" s="2"/>
      <c r="F1" s="2"/>
      <c r="G1" s="4"/>
    </row>
    <row r="2" spans="1:7" ht="23.4" x14ac:dyDescent="0.45">
      <c r="A2" s="5"/>
      <c r="B2" s="6" t="s">
        <v>0</v>
      </c>
      <c r="C2" s="7"/>
      <c r="D2" s="8" t="s">
        <v>1</v>
      </c>
      <c r="E2" s="9"/>
      <c r="F2" s="9"/>
      <c r="G2" s="10"/>
    </row>
    <row r="3" spans="1:7" x14ac:dyDescent="0.3">
      <c r="A3" s="5"/>
      <c r="B3" s="6"/>
      <c r="C3" s="7"/>
      <c r="D3" s="9"/>
      <c r="E3" s="9"/>
      <c r="F3" s="9"/>
      <c r="G3" s="10"/>
    </row>
    <row r="4" spans="1:7" x14ac:dyDescent="0.3">
      <c r="A4" s="5"/>
      <c r="B4" s="6"/>
      <c r="C4" s="7"/>
      <c r="D4" s="9"/>
      <c r="E4" s="9"/>
      <c r="F4" s="9"/>
      <c r="G4" s="10"/>
    </row>
    <row r="5" spans="1:7" ht="15.6" x14ac:dyDescent="0.3">
      <c r="A5" s="5"/>
      <c r="B5" s="6"/>
      <c r="C5" s="11" t="s">
        <v>2</v>
      </c>
      <c r="D5" s="12"/>
      <c r="E5" s="12"/>
      <c r="F5" s="12"/>
      <c r="G5" s="10"/>
    </row>
    <row r="6" spans="1:7" x14ac:dyDescent="0.3">
      <c r="A6" s="5"/>
      <c r="B6" s="6"/>
      <c r="C6" s="7"/>
      <c r="D6" s="9"/>
      <c r="E6" s="9"/>
      <c r="F6" s="9"/>
      <c r="G6" s="10"/>
    </row>
    <row r="7" spans="1:7" x14ac:dyDescent="0.3">
      <c r="A7" s="5"/>
      <c r="B7" s="6"/>
      <c r="C7" s="7"/>
      <c r="D7" s="9"/>
      <c r="E7" s="9"/>
      <c r="F7" s="9"/>
      <c r="G7" s="10"/>
    </row>
    <row r="8" spans="1:7" ht="21" x14ac:dyDescent="0.4">
      <c r="A8" s="5"/>
      <c r="B8" s="13" t="s">
        <v>35</v>
      </c>
      <c r="C8" s="7"/>
      <c r="D8" s="14" t="s">
        <v>3</v>
      </c>
      <c r="E8" s="15" t="s">
        <v>4</v>
      </c>
      <c r="F8" s="15" t="s">
        <v>5</v>
      </c>
      <c r="G8" s="10"/>
    </row>
    <row r="9" spans="1:7" ht="18" x14ac:dyDescent="0.35">
      <c r="A9" s="16"/>
      <c r="B9" s="9"/>
      <c r="C9" s="7"/>
      <c r="D9" s="9"/>
      <c r="E9" s="9"/>
      <c r="F9" s="9"/>
      <c r="G9" s="10"/>
    </row>
    <row r="10" spans="1:7" ht="15.6" x14ac:dyDescent="0.3">
      <c r="A10" s="5"/>
      <c r="B10" s="17"/>
      <c r="C10" s="22" t="s">
        <v>6</v>
      </c>
      <c r="D10" s="23">
        <v>11382.14</v>
      </c>
      <c r="E10" s="23">
        <v>-11382.14</v>
      </c>
      <c r="F10" s="23">
        <f>+D10+E10</f>
        <v>0</v>
      </c>
      <c r="G10" s="10"/>
    </row>
    <row r="11" spans="1:7" ht="15.6" x14ac:dyDescent="0.3">
      <c r="A11" s="5"/>
      <c r="B11" s="17"/>
      <c r="C11" s="22" t="s">
        <v>34</v>
      </c>
      <c r="D11" s="23">
        <v>666788.30000000005</v>
      </c>
      <c r="E11" s="23">
        <v>-653895.51</v>
      </c>
      <c r="F11" s="23">
        <f>+D11+E11</f>
        <v>12892.790000000037</v>
      </c>
      <c r="G11" s="10"/>
    </row>
    <row r="12" spans="1:7" ht="18" x14ac:dyDescent="0.35">
      <c r="A12" s="5"/>
      <c r="B12" s="18" t="s">
        <v>7</v>
      </c>
      <c r="C12" s="19"/>
      <c r="D12" s="20">
        <f>+D10+D11</f>
        <v>678170.44000000006</v>
      </c>
      <c r="E12" s="20">
        <f>+E10+E11</f>
        <v>-665277.65</v>
      </c>
      <c r="F12" s="21">
        <f>+F10+F11</f>
        <v>12892.790000000037</v>
      </c>
      <c r="G12" s="10"/>
    </row>
    <row r="13" spans="1:7" x14ac:dyDescent="0.3">
      <c r="A13" s="5"/>
      <c r="B13" s="9"/>
      <c r="C13" s="22"/>
      <c r="D13" s="9"/>
      <c r="E13" s="9"/>
      <c r="F13" s="9"/>
      <c r="G13" s="10"/>
    </row>
    <row r="14" spans="1:7" x14ac:dyDescent="0.3">
      <c r="A14" s="5"/>
      <c r="B14" s="9"/>
      <c r="C14" s="22" t="s">
        <v>8</v>
      </c>
      <c r="D14" s="23">
        <v>1215226.69</v>
      </c>
      <c r="E14" s="23">
        <v>0</v>
      </c>
      <c r="F14" s="23">
        <f>+D14+E14</f>
        <v>1215226.69</v>
      </c>
      <c r="G14" s="10"/>
    </row>
    <row r="15" spans="1:7" x14ac:dyDescent="0.3">
      <c r="A15" s="5"/>
      <c r="B15" s="9"/>
      <c r="C15" s="22" t="s">
        <v>9</v>
      </c>
      <c r="D15" s="23">
        <v>864002.3</v>
      </c>
      <c r="E15" s="23">
        <v>0</v>
      </c>
      <c r="F15" s="23">
        <f t="shared" ref="F15:F28" si="0">+D15+E15</f>
        <v>864002.3</v>
      </c>
      <c r="G15" s="10"/>
    </row>
    <row r="16" spans="1:7" x14ac:dyDescent="0.3">
      <c r="A16" s="5"/>
      <c r="B16" s="9"/>
      <c r="C16" s="22" t="s">
        <v>10</v>
      </c>
      <c r="D16" s="23">
        <v>8242971.1500000004</v>
      </c>
      <c r="E16" s="23">
        <v>-1255188.74</v>
      </c>
      <c r="F16" s="23">
        <f t="shared" si="0"/>
        <v>6987782.4100000001</v>
      </c>
      <c r="G16" s="10"/>
    </row>
    <row r="17" spans="1:7" x14ac:dyDescent="0.3">
      <c r="A17" s="5"/>
      <c r="B17" s="9"/>
      <c r="C17" s="22" t="s">
        <v>11</v>
      </c>
      <c r="D17" s="23">
        <v>183915</v>
      </c>
      <c r="E17" s="23">
        <v>-35872.589999999997</v>
      </c>
      <c r="F17" s="23">
        <f t="shared" si="0"/>
        <v>148042.41</v>
      </c>
      <c r="G17" s="10"/>
    </row>
    <row r="18" spans="1:7" x14ac:dyDescent="0.3">
      <c r="A18" s="5"/>
      <c r="B18" s="9"/>
      <c r="C18" s="22" t="s">
        <v>12</v>
      </c>
      <c r="D18" s="23">
        <v>143430.70000000001</v>
      </c>
      <c r="E18" s="23">
        <v>-143430.70000000001</v>
      </c>
      <c r="F18" s="23">
        <f t="shared" si="0"/>
        <v>0</v>
      </c>
      <c r="G18" s="10"/>
    </row>
    <row r="19" spans="1:7" x14ac:dyDescent="0.3">
      <c r="A19" s="5"/>
      <c r="B19" s="9"/>
      <c r="C19" s="22" t="s">
        <v>13</v>
      </c>
      <c r="D19" s="23">
        <v>416604.89</v>
      </c>
      <c r="E19" s="23">
        <v>-401718.99</v>
      </c>
      <c r="F19" s="23">
        <f t="shared" si="0"/>
        <v>14885.900000000023</v>
      </c>
      <c r="G19" s="10"/>
    </row>
    <row r="20" spans="1:7" x14ac:dyDescent="0.3">
      <c r="A20" s="5"/>
      <c r="B20" s="9"/>
      <c r="C20" s="22" t="s">
        <v>14</v>
      </c>
      <c r="D20" s="23">
        <v>134255.1</v>
      </c>
      <c r="E20" s="23">
        <v>-130266.98</v>
      </c>
      <c r="F20" s="23">
        <f t="shared" si="0"/>
        <v>3988.1200000000099</v>
      </c>
      <c r="G20" s="10"/>
    </row>
    <row r="21" spans="1:7" x14ac:dyDescent="0.3">
      <c r="A21" s="5"/>
      <c r="B21" s="9"/>
      <c r="C21" s="22" t="s">
        <v>15</v>
      </c>
      <c r="D21" s="23">
        <v>472177.1</v>
      </c>
      <c r="E21" s="23">
        <v>-427774.47</v>
      </c>
      <c r="F21" s="23">
        <f t="shared" si="0"/>
        <v>44402.630000000005</v>
      </c>
      <c r="G21" s="10"/>
    </row>
    <row r="22" spans="1:7" x14ac:dyDescent="0.3">
      <c r="A22" s="5"/>
      <c r="B22" s="9"/>
      <c r="C22" s="22" t="s">
        <v>16</v>
      </c>
      <c r="D22" s="23">
        <v>1146587.28</v>
      </c>
      <c r="E22" s="23">
        <v>-1132616.56</v>
      </c>
      <c r="F22" s="23">
        <f t="shared" si="0"/>
        <v>13970.719999999972</v>
      </c>
      <c r="G22" s="10"/>
    </row>
    <row r="23" spans="1:7" x14ac:dyDescent="0.3">
      <c r="A23" s="5"/>
      <c r="B23" s="9"/>
      <c r="C23" s="22" t="s">
        <v>17</v>
      </c>
      <c r="D23" s="23">
        <v>98006.36</v>
      </c>
      <c r="E23" s="23">
        <v>-98006.36</v>
      </c>
      <c r="F23" s="23">
        <f t="shared" si="0"/>
        <v>0</v>
      </c>
      <c r="G23" s="10"/>
    </row>
    <row r="24" spans="1:7" x14ac:dyDescent="0.3">
      <c r="A24" s="5"/>
      <c r="B24" s="9"/>
      <c r="C24" s="22" t="s">
        <v>18</v>
      </c>
      <c r="D24" s="23">
        <v>626420.04</v>
      </c>
      <c r="E24" s="23">
        <v>-538141.86</v>
      </c>
      <c r="F24" s="23">
        <f t="shared" si="0"/>
        <v>88278.180000000051</v>
      </c>
      <c r="G24" s="10"/>
    </row>
    <row r="25" spans="1:7" ht="28.8" x14ac:dyDescent="0.3">
      <c r="A25" s="5"/>
      <c r="B25" s="9"/>
      <c r="C25" s="22" t="s">
        <v>19</v>
      </c>
      <c r="D25" s="23">
        <v>49698.1</v>
      </c>
      <c r="E25" s="23">
        <v>-49698.1</v>
      </c>
      <c r="F25" s="23">
        <f t="shared" si="0"/>
        <v>0</v>
      </c>
      <c r="G25" s="10"/>
    </row>
    <row r="26" spans="1:7" x14ac:dyDescent="0.3">
      <c r="A26" s="5"/>
      <c r="B26" s="9"/>
      <c r="C26" s="22" t="s">
        <v>20</v>
      </c>
      <c r="D26" s="23">
        <v>147833.84</v>
      </c>
      <c r="E26" s="23">
        <v>-129580.51</v>
      </c>
      <c r="F26" s="23">
        <f t="shared" si="0"/>
        <v>18253.330000000002</v>
      </c>
      <c r="G26" s="10"/>
    </row>
    <row r="27" spans="1:7" x14ac:dyDescent="0.3">
      <c r="A27" s="5"/>
      <c r="B27" s="9"/>
      <c r="C27" s="22" t="s">
        <v>21</v>
      </c>
      <c r="D27" s="23">
        <v>58412.51</v>
      </c>
      <c r="E27" s="23">
        <v>-58412.51</v>
      </c>
      <c r="F27" s="23">
        <f t="shared" si="0"/>
        <v>0</v>
      </c>
      <c r="G27" s="10"/>
    </row>
    <row r="28" spans="1:7" x14ac:dyDescent="0.3">
      <c r="A28" s="5"/>
      <c r="B28" s="9"/>
      <c r="C28" s="22" t="s">
        <v>22</v>
      </c>
      <c r="D28" s="23">
        <v>32000</v>
      </c>
      <c r="E28" s="23">
        <v>0</v>
      </c>
      <c r="F28" s="23">
        <f t="shared" si="0"/>
        <v>32000</v>
      </c>
      <c r="G28" s="10"/>
    </row>
    <row r="29" spans="1:7" ht="18" x14ac:dyDescent="0.35">
      <c r="A29" s="5"/>
      <c r="B29" s="18" t="s">
        <v>23</v>
      </c>
      <c r="C29" s="19"/>
      <c r="D29" s="20">
        <f>SUM(D14:D28)</f>
        <v>13831541.059999999</v>
      </c>
      <c r="E29" s="20">
        <f>SUM(E14:E28)</f>
        <v>-4400708.3699999992</v>
      </c>
      <c r="F29" s="20">
        <f>SUM(F14:F28)</f>
        <v>9430832.6900000013</v>
      </c>
      <c r="G29" s="10"/>
    </row>
    <row r="30" spans="1:7" x14ac:dyDescent="0.3">
      <c r="A30" s="5"/>
      <c r="B30" s="24"/>
      <c r="C30" s="7"/>
      <c r="D30" s="23"/>
      <c r="E30" s="9"/>
      <c r="F30" s="9"/>
      <c r="G30" s="10"/>
    </row>
    <row r="31" spans="1:7" ht="18.600000000000001" thickBot="1" x14ac:dyDescent="0.4">
      <c r="A31" s="5"/>
      <c r="B31" s="18"/>
      <c r="C31" s="19"/>
      <c r="D31" s="20"/>
      <c r="E31" s="20"/>
      <c r="F31" s="20"/>
      <c r="G31" s="10"/>
    </row>
    <row r="32" spans="1:7" x14ac:dyDescent="0.3">
      <c r="A32" s="1"/>
      <c r="B32" s="2" t="s">
        <v>24</v>
      </c>
      <c r="C32" s="25"/>
      <c r="D32" s="26"/>
      <c r="E32" s="2"/>
      <c r="F32" s="2"/>
      <c r="G32" s="4"/>
    </row>
    <row r="33" spans="1:7" s="31" customFormat="1" ht="31.8" x14ac:dyDescent="0.35">
      <c r="A33" s="27"/>
      <c r="B33" s="28"/>
      <c r="C33" s="37" t="s">
        <v>28</v>
      </c>
      <c r="D33" s="29">
        <v>95635.1</v>
      </c>
      <c r="E33" s="28"/>
      <c r="F33" s="28"/>
      <c r="G33" s="30"/>
    </row>
    <row r="34" spans="1:7" s="31" customFormat="1" ht="18" x14ac:dyDescent="0.35">
      <c r="A34" s="27"/>
      <c r="B34" s="28"/>
      <c r="C34" s="37" t="s">
        <v>29</v>
      </c>
      <c r="D34" s="29">
        <v>3005.6</v>
      </c>
      <c r="E34" s="28"/>
      <c r="F34" s="28"/>
      <c r="G34" s="30"/>
    </row>
    <row r="35" spans="1:7" s="31" customFormat="1" ht="18" x14ac:dyDescent="0.35">
      <c r="A35" s="27"/>
      <c r="B35" s="28"/>
      <c r="C35" s="37" t="s">
        <v>27</v>
      </c>
      <c r="D35" s="29">
        <v>3164459.79</v>
      </c>
      <c r="E35" s="28"/>
      <c r="F35" s="28"/>
      <c r="G35" s="30"/>
    </row>
    <row r="36" spans="1:7" s="31" customFormat="1" ht="18" x14ac:dyDescent="0.35">
      <c r="A36" s="27"/>
      <c r="B36" s="28"/>
      <c r="C36" s="37" t="s">
        <v>26</v>
      </c>
      <c r="D36" s="29">
        <v>1381223.85</v>
      </c>
      <c r="E36" s="28"/>
      <c r="F36" s="28"/>
      <c r="G36" s="30"/>
    </row>
    <row r="37" spans="1:7" s="31" customFormat="1" ht="18" x14ac:dyDescent="0.35">
      <c r="A37" s="27"/>
      <c r="B37" s="28"/>
      <c r="C37" s="37" t="s">
        <v>30</v>
      </c>
      <c r="D37" s="38">
        <v>6824478</v>
      </c>
      <c r="E37" s="39"/>
      <c r="F37" s="28"/>
      <c r="G37" s="30"/>
    </row>
    <row r="38" spans="1:7" s="31" customFormat="1" ht="18" x14ac:dyDescent="0.35">
      <c r="A38" s="27"/>
      <c r="B38" s="28"/>
      <c r="C38" s="37" t="s">
        <v>31</v>
      </c>
      <c r="D38" s="38">
        <v>115539.98</v>
      </c>
      <c r="E38" s="28"/>
      <c r="F38" s="28"/>
      <c r="G38" s="30"/>
    </row>
    <row r="39" spans="1:7" s="31" customFormat="1" ht="18" x14ac:dyDescent="0.35">
      <c r="A39" s="27"/>
      <c r="B39" s="28"/>
      <c r="C39" s="37" t="s">
        <v>32</v>
      </c>
      <c r="D39" s="29">
        <v>300</v>
      </c>
      <c r="E39" s="28"/>
      <c r="F39" s="28"/>
      <c r="G39" s="30"/>
    </row>
    <row r="40" spans="1:7" s="31" customFormat="1" ht="18" x14ac:dyDescent="0.35">
      <c r="A40" s="27"/>
      <c r="B40" s="28"/>
      <c r="C40" s="37" t="s">
        <v>33</v>
      </c>
      <c r="D40" s="29">
        <v>9748566.8399999999</v>
      </c>
      <c r="E40" s="28"/>
      <c r="F40" s="28"/>
      <c r="G40" s="30"/>
    </row>
    <row r="41" spans="1:7" ht="18" x14ac:dyDescent="0.35">
      <c r="A41" s="5"/>
      <c r="B41" s="18" t="s">
        <v>25</v>
      </c>
      <c r="C41" s="7"/>
      <c r="D41" s="20">
        <f>SUM(D33:D40)</f>
        <v>21333209.16</v>
      </c>
      <c r="E41" s="9"/>
      <c r="F41" s="9"/>
      <c r="G41" s="10"/>
    </row>
    <row r="42" spans="1:7" ht="15" thickBot="1" x14ac:dyDescent="0.35">
      <c r="A42" s="32"/>
      <c r="B42" s="33"/>
      <c r="C42" s="34"/>
      <c r="D42" s="33"/>
      <c r="E42" s="33"/>
      <c r="F42" s="33"/>
      <c r="G42" s="35"/>
    </row>
  </sheetData>
  <printOptions horizontalCentered="1" verticalCentered="1"/>
  <pageMargins left="0" right="0" top="0.47244094488188981" bottom="1.5354330708661419" header="0.31496062992125984" footer="0.31496062992125984"/>
  <pageSetup paperSize="9" scale="80" orientation="portrait" verticalDpi="300" r:id="rId1"/>
  <ignoredErrors>
    <ignoredError sqref="F10:F24 F25: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C36F57F0DF6B4BBD9AF54550B9D219" ma:contentTypeVersion="12" ma:contentTypeDescription="Crear nuevo documento." ma:contentTypeScope="" ma:versionID="c7e9d91f9b807e97216177995a9ada33">
  <xsd:schema xmlns:xsd="http://www.w3.org/2001/XMLSchema" xmlns:xs="http://www.w3.org/2001/XMLSchema" xmlns:p="http://schemas.microsoft.com/office/2006/metadata/properties" xmlns:ns2="88986a7b-b8cc-4359-8614-f201177648b5" xmlns:ns3="2a2c1855-34df-4a2a-8ac7-9b7e1e758cbb" targetNamespace="http://schemas.microsoft.com/office/2006/metadata/properties" ma:root="true" ma:fieldsID="9f46e1cfa0bbafdd00e318b91a9c3c32" ns2:_="" ns3:_="">
    <xsd:import namespace="88986a7b-b8cc-4359-8614-f201177648b5"/>
    <xsd:import namespace="2a2c1855-34df-4a2a-8ac7-9b7e1e758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86a7b-b8cc-4359-8614-f2011776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1855-34df-4a2a-8ac7-9b7e1e758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973C9F-CDEF-4F8F-B7EE-E808E3802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85735A-0EA6-444E-B73A-C856D40B2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86a7b-b8cc-4359-8614-f201177648b5"/>
    <ds:schemaRef ds:uri="2a2c1855-34df-4a2a-8ac7-9b7e1e758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B816C2-2639-4795-AFEB-020725A3B7AE}">
  <ds:schemaRefs>
    <ds:schemaRef ds:uri="http://www.w3.org/XML/1998/namespace"/>
    <ds:schemaRef ds:uri="http://schemas.openxmlformats.org/package/2006/metadata/core-properties"/>
    <ds:schemaRef ds:uri="2a2c1855-34df-4a2a-8ac7-9b7e1e758cbb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88986a7b-b8cc-4359-8614-f201177648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AIII, 21 (2)</vt:lpstr>
      <vt:lpstr>'AIII, 21 (2)'!Área_de_impresión</vt:lpstr>
      <vt:lpstr>'AIII, 21 (2)'!Títulos_a_imprimir</vt:lpstr>
    </vt:vector>
  </TitlesOfParts>
  <Company>CARM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María Isabel Sánchez Lozano</cp:lastModifiedBy>
  <cp:lastPrinted>2020-05-12T07:08:19Z</cp:lastPrinted>
  <dcterms:created xsi:type="dcterms:W3CDTF">2016-05-03T06:34:06Z</dcterms:created>
  <dcterms:modified xsi:type="dcterms:W3CDTF">2022-05-26T08:14:54Z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0x01010001C36F57F0DF6B4BBD9AF54550B9D219</vt:lpwstr>
  </property>
</Properties>
</file>